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2C9053A-E930-4705-B451-F1B4078416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6" i="1" l="1"/>
  <c r="G7" i="1"/>
  <c r="G8" i="1"/>
  <c r="G5" i="1" l="1"/>
  <c r="G11" i="1" s="1"/>
  <c r="G12" i="1" l="1"/>
  <c r="G13" i="1" s="1"/>
</calcChain>
</file>

<file path=xl/sharedStrings.xml><?xml version="1.0" encoding="utf-8"?>
<sst xmlns="http://schemas.openxmlformats.org/spreadsheetml/2006/main" count="38" uniqueCount="27">
  <si>
    <t>L.p.</t>
  </si>
  <si>
    <t>opis</t>
  </si>
  <si>
    <t>j.m.</t>
  </si>
  <si>
    <t>Ilość</t>
  </si>
  <si>
    <t>Cena jednostkowa</t>
  </si>
  <si>
    <t>1.</t>
  </si>
  <si>
    <t>2.</t>
  </si>
  <si>
    <t>3.</t>
  </si>
  <si>
    <t>4.</t>
  </si>
  <si>
    <t>5.</t>
  </si>
  <si>
    <t>6.</t>
  </si>
  <si>
    <t>Wartość (netto) ogółem (kol.4xkol.5)</t>
  </si>
  <si>
    <t>Wartość netto</t>
  </si>
  <si>
    <t>Podatek VAT 23%</t>
  </si>
  <si>
    <t>Wartość brutto</t>
  </si>
  <si>
    <t>kpl.</t>
  </si>
  <si>
    <t>Wykonanie konstrukcji stalowej bramy wraz z filarami/słupami wsporczymi</t>
  </si>
  <si>
    <t>Montaż konstrukcji wsporczej (filarów) w podłożu poprzez zabetonowanie</t>
  </si>
  <si>
    <t>Montaż automatyki sterującej wraz z sygnalizacją ostrzegawczą, fotokomórkami itp.    oraz zalogowanie 10 szt. pilotów zdalnego sterowania zalogowanie aplikacji na telefon komórkowy</t>
  </si>
  <si>
    <t>wykonanie zabezpieczenia antykorozyjnego konstrukcji stalowej poprzez ocynkowanie ogniowe i pomalowania proszkowe</t>
  </si>
  <si>
    <t>Montaż przęsła przesuwnego i urządzeń napędu, wykonanie energetycznego przyłącza kablowego zasilającego napęd</t>
  </si>
  <si>
    <t>Roboty przygotowawcze i zakończeniowe: wykonanie pomiarów bramy, zamówienie materiałów i urządzeń, a także uprzątnięcie terenu po wykonanych robotach z utylizacją odpadów</t>
  </si>
  <si>
    <t>..............................</t>
  </si>
  <si>
    <t>remontu bramy wjazdowej do Obwodu Drogowego w Ostrzeszowie
ul. Wojska Polskiego 36A</t>
  </si>
  <si>
    <t xml:space="preserve">Kosztorys ofertowy
</t>
  </si>
  <si>
    <t>Podpis Oferenta</t>
  </si>
  <si>
    <t>Sporządzono dnia 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</si>
</sst>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4" fontId="0" fillId="0" borderId="21" xfId="0" applyNumberForma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2"/>
  <sheetViews>
    <sheetView tabSelected="1" zoomScaleNormal="100" workbookViewId="0">
      <selection activeCell="F19" sqref="F19"/>
    </sheetView>
  </sheetViews>
  <sheetFormatPr defaultRowHeight="15" x14ac:dyDescent="0.25"/>
  <cols>
    <col min="2" max="2" width="8.42578125" customWidth="1"/>
    <col min="3" max="3" width="41.85546875" customWidth="1"/>
    <col min="4" max="4" width="10.7109375" customWidth="1"/>
    <col min="5" max="5" width="11.42578125" customWidth="1"/>
    <col min="6" max="6" width="17.28515625" customWidth="1"/>
    <col min="7" max="7" width="20.42578125" customWidth="1"/>
  </cols>
  <sheetData>
    <row r="1" spans="2:14" ht="30.75" customHeight="1" x14ac:dyDescent="0.25">
      <c r="B1" s="43" t="s">
        <v>24</v>
      </c>
      <c r="C1" s="43"/>
      <c r="D1" s="43"/>
      <c r="E1" s="43"/>
      <c r="F1" s="43"/>
      <c r="G1" s="43"/>
    </row>
    <row r="2" spans="2:14" ht="66.75" customHeight="1" thickBot="1" x14ac:dyDescent="0.3">
      <c r="B2" s="35" t="s">
        <v>23</v>
      </c>
      <c r="C2" s="35"/>
      <c r="D2" s="35"/>
      <c r="E2" s="35"/>
      <c r="F2" s="35"/>
      <c r="G2" s="35"/>
    </row>
    <row r="3" spans="2:14" ht="48" thickBot="1" x14ac:dyDescent="0.3">
      <c r="B3" s="5" t="s">
        <v>0</v>
      </c>
      <c r="C3" s="6" t="s">
        <v>1</v>
      </c>
      <c r="D3" s="6" t="s">
        <v>2</v>
      </c>
      <c r="E3" s="6" t="s">
        <v>3</v>
      </c>
      <c r="F3" s="7" t="s">
        <v>4</v>
      </c>
      <c r="G3" s="8" t="s">
        <v>11</v>
      </c>
      <c r="H3" s="1"/>
      <c r="I3" s="1"/>
      <c r="J3" s="1"/>
      <c r="K3" s="1"/>
      <c r="L3" s="1"/>
      <c r="M3" s="1"/>
      <c r="N3" s="1"/>
    </row>
    <row r="4" spans="2:14" ht="16.5" thickBot="1" x14ac:dyDescent="0.3">
      <c r="B4" s="5" t="s">
        <v>5</v>
      </c>
      <c r="C4" s="6" t="s">
        <v>6</v>
      </c>
      <c r="D4" s="6" t="s">
        <v>7</v>
      </c>
      <c r="E4" s="6" t="s">
        <v>8</v>
      </c>
      <c r="F4" s="7" t="s">
        <v>9</v>
      </c>
      <c r="G4" s="8" t="s">
        <v>10</v>
      </c>
      <c r="H4" s="1"/>
      <c r="I4" s="1"/>
      <c r="J4" s="1"/>
      <c r="K4" s="1"/>
      <c r="L4" s="1"/>
      <c r="M4" s="1"/>
      <c r="N4" s="1"/>
    </row>
    <row r="5" spans="2:14" ht="76.5" x14ac:dyDescent="0.25">
      <c r="B5" s="12" t="s">
        <v>5</v>
      </c>
      <c r="C5" s="21" t="s">
        <v>21</v>
      </c>
      <c r="D5" s="13" t="s">
        <v>15</v>
      </c>
      <c r="E5" s="14">
        <v>1</v>
      </c>
      <c r="F5" s="22"/>
      <c r="G5" s="15">
        <f>F5*E5</f>
        <v>0</v>
      </c>
      <c r="H5" s="1"/>
      <c r="I5" s="1"/>
      <c r="J5" s="1"/>
      <c r="K5" s="1"/>
      <c r="L5" s="1"/>
      <c r="M5" s="1"/>
      <c r="N5" s="1"/>
    </row>
    <row r="6" spans="2:14" ht="54.95" customHeight="1" x14ac:dyDescent="0.25">
      <c r="B6" s="4" t="s">
        <v>6</v>
      </c>
      <c r="C6" s="23" t="s">
        <v>16</v>
      </c>
      <c r="D6" s="20" t="s">
        <v>15</v>
      </c>
      <c r="E6" s="3">
        <v>1</v>
      </c>
      <c r="F6" s="24"/>
      <c r="G6" s="9">
        <f t="shared" ref="G6" si="0">F6*E6</f>
        <v>0</v>
      </c>
      <c r="H6" s="1"/>
      <c r="I6" s="1"/>
      <c r="J6" s="1"/>
      <c r="K6" s="1"/>
      <c r="L6" s="1"/>
      <c r="M6" s="1"/>
      <c r="N6" s="1"/>
    </row>
    <row r="7" spans="2:14" ht="54.95" customHeight="1" x14ac:dyDescent="0.25">
      <c r="B7" s="4" t="s">
        <v>7</v>
      </c>
      <c r="C7" s="2" t="s">
        <v>19</v>
      </c>
      <c r="D7" s="2" t="s">
        <v>15</v>
      </c>
      <c r="E7" s="3">
        <v>1</v>
      </c>
      <c r="F7" s="25"/>
      <c r="G7" s="9">
        <f>F7*E7</f>
        <v>0</v>
      </c>
      <c r="H7" s="1"/>
      <c r="I7" s="1"/>
      <c r="J7" s="1"/>
      <c r="K7" s="1"/>
      <c r="L7" s="1"/>
      <c r="M7" s="1"/>
      <c r="N7" s="1"/>
    </row>
    <row r="8" spans="2:14" ht="54.95" customHeight="1" x14ac:dyDescent="0.25">
      <c r="B8" s="4" t="s">
        <v>8</v>
      </c>
      <c r="C8" s="30" t="s">
        <v>17</v>
      </c>
      <c r="D8" s="2" t="s">
        <v>15</v>
      </c>
      <c r="E8" s="3">
        <v>1</v>
      </c>
      <c r="F8" s="24"/>
      <c r="G8" s="9">
        <f t="shared" ref="G8:G10" si="1">F8*E8</f>
        <v>0</v>
      </c>
      <c r="H8" s="1"/>
      <c r="I8" s="1"/>
      <c r="J8" s="1"/>
      <c r="K8" s="1"/>
      <c r="L8" s="1"/>
      <c r="M8" s="1"/>
      <c r="N8" s="1"/>
    </row>
    <row r="9" spans="2:14" ht="54.95" customHeight="1" x14ac:dyDescent="0.25">
      <c r="B9" s="4" t="s">
        <v>9</v>
      </c>
      <c r="C9" s="23" t="s">
        <v>20</v>
      </c>
      <c r="D9" s="20" t="s">
        <v>15</v>
      </c>
      <c r="E9" s="16">
        <v>1</v>
      </c>
      <c r="F9" s="26"/>
      <c r="G9" s="17">
        <f t="shared" si="1"/>
        <v>0</v>
      </c>
      <c r="H9" s="1"/>
      <c r="I9" s="1"/>
      <c r="J9" s="1"/>
      <c r="K9" s="1"/>
      <c r="L9" s="1"/>
      <c r="M9" s="1"/>
      <c r="N9" s="1"/>
    </row>
    <row r="10" spans="2:14" ht="75.75" thickBot="1" x14ac:dyDescent="0.3">
      <c r="B10" s="27" t="s">
        <v>10</v>
      </c>
      <c r="C10" s="28" t="s">
        <v>18</v>
      </c>
      <c r="D10" s="31" t="s">
        <v>15</v>
      </c>
      <c r="E10" s="29">
        <v>1</v>
      </c>
      <c r="F10" s="32"/>
      <c r="G10" s="9">
        <f t="shared" si="1"/>
        <v>0</v>
      </c>
      <c r="H10" s="1"/>
      <c r="I10" s="1"/>
      <c r="J10" s="1"/>
      <c r="K10" s="1"/>
      <c r="L10" s="1"/>
      <c r="M10" s="1"/>
      <c r="N10" s="1"/>
    </row>
    <row r="11" spans="2:14" ht="32.1" customHeight="1" x14ac:dyDescent="0.25">
      <c r="B11" s="36" t="s">
        <v>12</v>
      </c>
      <c r="C11" s="37"/>
      <c r="D11" s="37"/>
      <c r="E11" s="37"/>
      <c r="F11" s="37"/>
      <c r="G11" s="18">
        <f>G5+G6+G7+G8+G10</f>
        <v>0</v>
      </c>
      <c r="H11" s="1"/>
      <c r="I11" s="1"/>
      <c r="J11" s="1"/>
      <c r="K11" s="1"/>
      <c r="L11" s="1"/>
      <c r="M11" s="1"/>
      <c r="N11" s="1"/>
    </row>
    <row r="12" spans="2:14" ht="32.1" customHeight="1" x14ac:dyDescent="0.25">
      <c r="B12" s="38" t="s">
        <v>13</v>
      </c>
      <c r="C12" s="39"/>
      <c r="D12" s="39"/>
      <c r="E12" s="39"/>
      <c r="F12" s="39"/>
      <c r="G12" s="10">
        <f>G11*0.23</f>
        <v>0</v>
      </c>
      <c r="H12" s="1"/>
      <c r="I12" s="1"/>
      <c r="J12" s="1"/>
      <c r="K12" s="1"/>
      <c r="L12" s="1"/>
      <c r="M12" s="1"/>
      <c r="N12" s="1"/>
    </row>
    <row r="13" spans="2:14" ht="32.1" customHeight="1" thickBot="1" x14ac:dyDescent="0.3">
      <c r="B13" s="40" t="s">
        <v>14</v>
      </c>
      <c r="C13" s="41"/>
      <c r="D13" s="41"/>
      <c r="E13" s="41"/>
      <c r="F13" s="41"/>
      <c r="G13" s="11">
        <f>G11+G12</f>
        <v>0</v>
      </c>
      <c r="H13" s="1"/>
      <c r="I13" s="1"/>
      <c r="J13" s="1"/>
      <c r="K13" s="1"/>
      <c r="L13" s="1"/>
      <c r="M13" s="1"/>
      <c r="N13" s="1"/>
    </row>
    <row r="14" spans="2:14" x14ac:dyDescent="0.25">
      <c r="B14" s="1"/>
      <c r="C14" s="1"/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2:14" x14ac:dyDescent="0.25">
      <c r="B15" s="1"/>
      <c r="C15" s="42"/>
      <c r="D15" s="42"/>
      <c r="E15" s="34"/>
      <c r="F15" s="34"/>
      <c r="G15" s="1"/>
      <c r="H15" s="1"/>
      <c r="I15" s="1"/>
      <c r="J15" s="1"/>
      <c r="K15" s="1"/>
      <c r="L15" s="1"/>
      <c r="M15" s="1"/>
      <c r="N15" s="1"/>
    </row>
    <row r="16" spans="2:14" x14ac:dyDescent="0.25">
      <c r="B16" s="1"/>
      <c r="C16" s="1" t="s">
        <v>26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2:14" x14ac:dyDescent="0.25">
      <c r="B17" s="1"/>
      <c r="C17" s="3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9" spans="2:14" ht="15.75" x14ac:dyDescent="0.25">
      <c r="F19" s="44" t="s">
        <v>25</v>
      </c>
    </row>
    <row r="22" spans="2:14" x14ac:dyDescent="0.25">
      <c r="F22" t="s">
        <v>22</v>
      </c>
    </row>
  </sheetData>
  <mergeCells count="7">
    <mergeCell ref="E15:F15"/>
    <mergeCell ref="B1:G1"/>
    <mergeCell ref="B2:G2"/>
    <mergeCell ref="B11:F11"/>
    <mergeCell ref="B12:F12"/>
    <mergeCell ref="B13:F13"/>
    <mergeCell ref="C15:D1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2025-10-06T09:19:19Z</dcterms:modified>
</cp:coreProperties>
</file>